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/Desktop/Email Revenue LTV/"/>
    </mc:Choice>
  </mc:AlternateContent>
  <xr:revisionPtr revIDLastSave="0" documentId="10_ncr:8100000_{C79F89E4-B5CC-A443-B0ED-FC262FEB9C8A}" xr6:coauthVersionLast="33" xr6:coauthVersionMax="33" xr10:uidLastSave="{00000000-0000-0000-0000-000000000000}"/>
  <bookViews>
    <workbookView xWindow="0" yWindow="460" windowWidth="28800" windowHeight="16440" activeTab="1" xr2:uid="{00000000-000D-0000-FFFF-FFFF00000000}"/>
  </bookViews>
  <sheets>
    <sheet name="EXAMPLE - Email Revenue Workshe" sheetId="1" r:id="rId1"/>
    <sheet name="BLANK - Email Revenue Worksheet" sheetId="2" r:id="rId2"/>
  </sheets>
  <calcPr calcId="162913"/>
</workbook>
</file>

<file path=xl/calcChain.xml><?xml version="1.0" encoding="utf-8"?>
<calcChain xmlns="http://schemas.openxmlformats.org/spreadsheetml/2006/main">
  <c r="B18" i="2" l="1"/>
  <c r="B20" i="2" s="1"/>
  <c r="B22" i="2" s="1"/>
  <c r="B24" i="2" s="1"/>
  <c r="B18" i="1"/>
  <c r="B20" i="1" s="1"/>
  <c r="B22" i="1" s="1"/>
  <c r="B24" i="1" s="1"/>
</calcChain>
</file>

<file path=xl/sharedStrings.xml><?xml version="1.0" encoding="utf-8"?>
<sst xmlns="http://schemas.openxmlformats.org/spreadsheetml/2006/main" count="54" uniqueCount="32">
  <si>
    <t>Revenue and Lifetime Value Worksheet</t>
  </si>
  <si>
    <t>Email Metrics</t>
  </si>
  <si>
    <t>Values</t>
  </si>
  <si>
    <r>
      <t xml:space="preserve">Average Email Lifespan
</t>
    </r>
    <r>
      <rPr>
        <i/>
        <sz val="12"/>
        <color rgb="FF666666"/>
        <rFont val="Arial"/>
        <family val="2"/>
      </rPr>
      <t>The average length of time your customers' email address lasts before opting out or going inactive. If you do not know this number, use the general average of 3 years.</t>
    </r>
  </si>
  <si>
    <t># of years</t>
  </si>
  <si>
    <r>
      <t xml:space="preserve">Average Email Lifespan
</t>
    </r>
    <r>
      <rPr>
        <i/>
        <sz val="12"/>
        <color rgb="FF666666"/>
        <rFont val="Arial"/>
        <family val="2"/>
      </rPr>
      <t>The average length of time your customers' email address lasts before opting out or going inactive. If you do not know this number, use the general average of 3 years.</t>
    </r>
  </si>
  <si>
    <r>
      <t xml:space="preserve">Annual Website Sessions From Email
</t>
    </r>
    <r>
      <rPr>
        <i/>
        <sz val="12"/>
        <color rgb="FF666666"/>
        <rFont val="Arial"/>
        <family val="2"/>
      </rPr>
      <t>The number of website visits or sessions that were initiated from email. Your website statistics platfornm should be able to provide this. In Google analytics, this is a channel report.</t>
    </r>
  </si>
  <si>
    <r>
      <t xml:space="preserve">Annual Website Sessions From Email
</t>
    </r>
    <r>
      <rPr>
        <i/>
        <sz val="12"/>
        <color rgb="FF666666"/>
        <rFont val="Arial"/>
        <family val="2"/>
      </rPr>
      <t>The number of website visits or sessions that were initiated from email. Your website statistics platfornm should be able to provide this. In Google analytics, this is a channel report.</t>
    </r>
  </si>
  <si>
    <t># of sessions</t>
  </si>
  <si>
    <r>
      <t xml:space="preserve">Pages per Session (email)
</t>
    </r>
    <r>
      <rPr>
        <i/>
        <sz val="12"/>
        <color rgb="FF666666"/>
        <rFont val="Arial"/>
        <family val="2"/>
      </rPr>
      <t>The average number of pageviews generated by a session or visit that what initiated via email. This will be accessible in your website statistics platform. In Google Analytics, this is viewable in Channel reports.</t>
    </r>
  </si>
  <si>
    <t># of pageviews</t>
  </si>
  <si>
    <r>
      <t xml:space="preserve">Pages per Session (email)
</t>
    </r>
    <r>
      <rPr>
        <i/>
        <sz val="12"/>
        <color rgb="FF666666"/>
        <rFont val="Arial"/>
        <family val="2"/>
      </rPr>
      <t>The average number of pageviews generated by a session or visit that what initiated via email. This will be accessible in your website statistics platform. In Google Analytics, this is viewable in Channel reports.</t>
    </r>
  </si>
  <si>
    <r>
      <t xml:space="preserve">eRPM
</t>
    </r>
    <r>
      <rPr>
        <i/>
        <sz val="12"/>
        <color rgb="FF666666"/>
        <rFont val="Arial"/>
        <family val="2"/>
      </rPr>
      <t>The effective revenue per thousand pageviews on your website. This would be (total digital revenue/total pageviews) x 1000</t>
    </r>
  </si>
  <si>
    <r>
      <t xml:space="preserve">eRPM
</t>
    </r>
    <r>
      <rPr>
        <i/>
        <sz val="12"/>
        <color rgb="FF666666"/>
        <rFont val="Arial"/>
        <family val="2"/>
      </rPr>
      <t>The effective revenue per thousand pageviews on your website. This would be (total digital revenue/total pageviews) x 1000</t>
    </r>
  </si>
  <si>
    <t>$ of revenue</t>
  </si>
  <si>
    <r>
      <t xml:space="preserve">6-Month Active emails
</t>
    </r>
    <r>
      <rPr>
        <i/>
        <sz val="12"/>
        <color rgb="FF666666"/>
        <rFont val="Arial"/>
        <family val="2"/>
      </rPr>
      <t>The total number of unique emails in your database that have registered for, opened or clicked on an email in the past six months.</t>
    </r>
  </si>
  <si>
    <t># of unique emails</t>
  </si>
  <si>
    <r>
      <t xml:space="preserve">6-Month Active emails
</t>
    </r>
    <r>
      <rPr>
        <i/>
        <sz val="12"/>
        <color rgb="FF666666"/>
        <rFont val="Arial"/>
        <family val="2"/>
      </rPr>
      <t>The total number of unique emails in your database that have registered for, opened or clicked on an email in the past six months.</t>
    </r>
  </si>
  <si>
    <t>Category</t>
  </si>
  <si>
    <t>Revenue</t>
  </si>
  <si>
    <t>Annual Sponsorship Revenue from Email</t>
  </si>
  <si>
    <t>Annual Birthday Campaigns Revenue</t>
  </si>
  <si>
    <t>Annual Promotions Revenue</t>
  </si>
  <si>
    <t>Annual Dedicated Advertiser Email Revenue</t>
  </si>
  <si>
    <t>Annual Product/Subscription Sales Revenue from Email</t>
  </si>
  <si>
    <t>Annual Ad Network Revenue from Email</t>
  </si>
  <si>
    <t>Other email revenue (agency services, etc)</t>
  </si>
  <si>
    <t>Annual Website Traffic Revenue from Email</t>
  </si>
  <si>
    <t>Total Annual Email Revenue</t>
  </si>
  <si>
    <r>
      <t>Annual ARPU</t>
    </r>
    <r>
      <rPr>
        <sz val="12"/>
        <color theme="0"/>
        <rFont val="Avenir"/>
        <family val="2"/>
      </rPr>
      <t xml:space="preserve"> (Average Revenue per User)</t>
    </r>
  </si>
  <si>
    <r>
      <t xml:space="preserve">LTV </t>
    </r>
    <r>
      <rPr>
        <sz val="12"/>
        <color theme="0"/>
        <rFont val="Avenir"/>
        <family val="2"/>
      </rPr>
      <t>(Lifetime Value)</t>
    </r>
  </si>
  <si>
    <r>
      <rPr>
        <b/>
        <sz val="16"/>
        <color theme="0"/>
        <rFont val="Arial"/>
        <family val="2"/>
      </rPr>
      <t xml:space="preserve">How to Use This Sheet: </t>
    </r>
    <r>
      <rPr>
        <sz val="16"/>
        <color theme="0"/>
        <rFont val="Arial"/>
        <family val="2"/>
      </rPr>
      <t>Fill in values and revenue for your organization below in the right column. Shaded cells are calculated values and will update automatically.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</si>
</sst>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2">
    <font>
      <sz val="10"/>
      <color rgb="FF000000"/>
      <name val="Arial"/>
    </font>
    <font>
      <b/>
      <sz val="24"/>
      <color rgb="FFFFFFFF"/>
      <name val="Arial"/>
      <family val="2"/>
    </font>
    <font>
      <b/>
      <sz val="18"/>
      <color rgb="FFFFFFFF"/>
      <name val="Arial"/>
      <family val="2"/>
    </font>
    <font>
      <sz val="10"/>
      <color rgb="FFFFFFFF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8"/>
      <color rgb="FFFFFFFF"/>
      <name val="Oswald"/>
    </font>
    <font>
      <sz val="14"/>
      <name val="Avenir"/>
      <family val="2"/>
    </font>
    <font>
      <sz val="14"/>
      <color rgb="FF000000"/>
      <name val="Avenir"/>
      <family val="2"/>
    </font>
    <font>
      <b/>
      <sz val="14"/>
      <color rgb="FF000000"/>
      <name val="Avenir"/>
      <family val="2"/>
    </font>
    <font>
      <sz val="14"/>
      <name val="Oswald"/>
    </font>
    <font>
      <b/>
      <sz val="14"/>
      <color rgb="FFFFFFFF"/>
      <name val="Oswald"/>
    </font>
    <font>
      <sz val="18"/>
      <name val="Arial"/>
      <family val="2"/>
    </font>
    <font>
      <i/>
      <sz val="12"/>
      <color rgb="FF666666"/>
      <name val="Arial"/>
      <family val="2"/>
    </font>
    <font>
      <sz val="10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Oswald"/>
    </font>
    <font>
      <sz val="12"/>
      <color theme="0"/>
      <name val="Avenir"/>
      <family val="2"/>
    </font>
  </fonts>
  <fills count="6">
    <fill>
      <patternFill patternType="none"/>
    </fill>
    <fill>
      <patternFill patternType="gray125"/>
    </fill>
    <fill>
      <patternFill patternType="solid">
        <fgColor rgb="FF0096D6"/>
        <bgColor rgb="FF0096D6"/>
      </patternFill>
    </fill>
    <fill>
      <patternFill patternType="solid">
        <fgColor rgb="FF81C347"/>
        <bgColor rgb="FF81C347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4" borderId="0" xfId="0" applyFont="1" applyFill="1" applyAlignment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5" fillId="0" borderId="0" xfId="0" applyNumberFormat="1" applyFont="1" applyAlignment="1"/>
    <xf numFmtId="3" fontId="5" fillId="0" borderId="0" xfId="0" applyNumberFormat="1" applyFont="1" applyAlignment="1"/>
    <xf numFmtId="0" fontId="7" fillId="0" borderId="0" xfId="0" applyFont="1"/>
    <xf numFmtId="0" fontId="8" fillId="0" borderId="0" xfId="0" applyFont="1" applyAlignment="1">
      <alignment wrapText="1"/>
    </xf>
    <xf numFmtId="0" fontId="9" fillId="4" borderId="0" xfId="0" applyFont="1" applyFill="1" applyAlignment="1"/>
    <xf numFmtId="0" fontId="9" fillId="4" borderId="0" xfId="0" applyFont="1" applyFill="1" applyAlignment="1">
      <alignment horizontal="right"/>
    </xf>
    <xf numFmtId="0" fontId="8" fillId="4" borderId="0" xfId="0" applyFont="1" applyFill="1" applyAlignment="1">
      <alignment wrapText="1"/>
    </xf>
    <xf numFmtId="0" fontId="10" fillId="0" borderId="0" xfId="0" applyFont="1" applyAlignment="1"/>
    <xf numFmtId="164" fontId="11" fillId="0" borderId="0" xfId="0" applyNumberFormat="1" applyFont="1" applyAlignment="1"/>
    <xf numFmtId="0" fontId="12" fillId="5" borderId="0" xfId="0" applyFont="1" applyFill="1" applyAlignment="1"/>
    <xf numFmtId="164" fontId="12" fillId="5" borderId="0" xfId="0" applyNumberFormat="1" applyFont="1" applyFill="1"/>
    <xf numFmtId="0" fontId="8" fillId="5" borderId="0" xfId="0" applyFont="1" applyFill="1" applyAlignment="1">
      <alignment wrapText="1"/>
    </xf>
    <xf numFmtId="0" fontId="13" fillId="0" borderId="0" xfId="0" applyFont="1"/>
    <xf numFmtId="0" fontId="14" fillId="3" borderId="0" xfId="0" applyFont="1" applyFill="1" applyAlignment="1">
      <alignment horizontal="right"/>
    </xf>
    <xf numFmtId="164" fontId="9" fillId="3" borderId="0" xfId="0" applyNumberFormat="1" applyFont="1" applyFill="1"/>
    <xf numFmtId="0" fontId="8" fillId="3" borderId="0" xfId="0" applyFont="1" applyFill="1" applyAlignment="1">
      <alignment wrapText="1"/>
    </xf>
    <xf numFmtId="164" fontId="9" fillId="2" borderId="0" xfId="0" applyNumberFormat="1" applyFont="1" applyFill="1"/>
    <xf numFmtId="0" fontId="8" fillId="2" borderId="0" xfId="0" applyFont="1" applyFill="1" applyAlignment="1">
      <alignment wrapText="1"/>
    </xf>
    <xf numFmtId="0" fontId="15" fillId="0" borderId="0" xfId="0" applyFont="1"/>
    <xf numFmtId="0" fontId="9" fillId="2" borderId="0" xfId="0" applyFont="1" applyFill="1"/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20" fillId="2" borderId="0" xfId="0" applyFont="1" applyFill="1" applyAlignment="1">
      <alignment horizontal="right"/>
    </xf>
    <xf numFmtId="0" fontId="17" fillId="0" borderId="0" xfId="0" applyFont="1" applyAlignment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18" fillId="3" borderId="0" xfId="0" applyFont="1" applyFill="1" applyAlignment="1">
      <alignment horizontal="center" vertical="center" wrapText="1"/>
    </xf>
    <xf numFmtId="0" fontId="1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24"/>
  <sheetViews>
    <sheetView workbookViewId="0">
      <pane ySplit="1" topLeftCell="A2" activePane="bottomLeft" state="frozen"/>
      <selection pane="bottomLeft" activeCell="D5" sqref="D5"/>
    </sheetView>
  </sheetViews>
  <sheetFormatPr baseColWidth="10" defaultColWidth="14.5" defaultRowHeight="15.75" customHeight="1"/>
  <cols>
    <col min="1" max="1" width="79.5" customWidth="1"/>
    <col min="2" max="2" width="21" customWidth="1"/>
    <col min="3" max="3" width="11.5" customWidth="1"/>
  </cols>
  <sheetData>
    <row r="1" spans="1:3" ht="42.75" customHeight="1">
      <c r="A1" s="34" t="s">
        <v>0</v>
      </c>
      <c r="B1" s="35"/>
      <c r="C1" s="35"/>
    </row>
    <row r="2" spans="1:3" ht="90" customHeight="1">
      <c r="A2" s="36" t="s">
        <v>31</v>
      </c>
      <c r="B2" s="37"/>
      <c r="C2" s="37"/>
    </row>
    <row r="3" spans="1:3" ht="42" customHeight="1">
      <c r="A3" s="1" t="s">
        <v>1</v>
      </c>
      <c r="B3" s="2" t="s">
        <v>2</v>
      </c>
      <c r="C3" s="3"/>
    </row>
    <row r="4" spans="1:3" s="29" customFormat="1" ht="69" customHeight="1">
      <c r="A4" s="7" t="s">
        <v>5</v>
      </c>
      <c r="B4" s="28">
        <v>3</v>
      </c>
      <c r="C4" s="6" t="s">
        <v>4</v>
      </c>
    </row>
    <row r="5" spans="1:3" s="29" customFormat="1" ht="69" customHeight="1">
      <c r="A5" s="7" t="s">
        <v>7</v>
      </c>
      <c r="B5" s="28">
        <v>2000000</v>
      </c>
      <c r="C5" s="6" t="s">
        <v>8</v>
      </c>
    </row>
    <row r="6" spans="1:3" s="29" customFormat="1" ht="69" customHeight="1">
      <c r="A6" s="7" t="s">
        <v>11</v>
      </c>
      <c r="B6" s="28">
        <v>3.3</v>
      </c>
      <c r="C6" s="6" t="s">
        <v>10</v>
      </c>
    </row>
    <row r="7" spans="1:3" s="29" customFormat="1" ht="69" customHeight="1">
      <c r="A7" s="7" t="s">
        <v>13</v>
      </c>
      <c r="B7" s="30">
        <v>9</v>
      </c>
      <c r="C7" s="6" t="s">
        <v>14</v>
      </c>
    </row>
    <row r="8" spans="1:3" s="29" customFormat="1" ht="69" customHeight="1">
      <c r="A8" s="7" t="s">
        <v>15</v>
      </c>
      <c r="B8" s="31">
        <v>60000</v>
      </c>
      <c r="C8" s="6" t="s">
        <v>16</v>
      </c>
    </row>
    <row r="9" spans="1:3" ht="18">
      <c r="A9" s="10"/>
      <c r="B9" s="10"/>
      <c r="C9" s="11"/>
    </row>
    <row r="10" spans="1:3" ht="44.25" customHeight="1">
      <c r="A10" s="12" t="s">
        <v>18</v>
      </c>
      <c r="B10" s="13" t="s">
        <v>19</v>
      </c>
      <c r="C10" s="14"/>
    </row>
    <row r="11" spans="1:3" ht="27" customHeight="1">
      <c r="A11" s="15" t="s">
        <v>20</v>
      </c>
      <c r="B11" s="16">
        <v>125000</v>
      </c>
      <c r="C11" s="11"/>
    </row>
    <row r="12" spans="1:3" ht="27" customHeight="1">
      <c r="A12" s="15" t="s">
        <v>21</v>
      </c>
      <c r="B12" s="16">
        <v>60000</v>
      </c>
      <c r="C12" s="11"/>
    </row>
    <row r="13" spans="1:3" ht="27" customHeight="1">
      <c r="A13" s="15" t="s">
        <v>22</v>
      </c>
      <c r="B13" s="16">
        <v>525000</v>
      </c>
      <c r="C13" s="11"/>
    </row>
    <row r="14" spans="1:3" ht="27" customHeight="1">
      <c r="A14" s="15" t="s">
        <v>23</v>
      </c>
      <c r="B14" s="16">
        <v>75000</v>
      </c>
      <c r="C14" s="11"/>
    </row>
    <row r="15" spans="1:3" ht="27" customHeight="1">
      <c r="A15" s="15" t="s">
        <v>24</v>
      </c>
      <c r="B15" s="16">
        <v>110000</v>
      </c>
      <c r="C15" s="11"/>
    </row>
    <row r="16" spans="1:3" ht="27" customHeight="1">
      <c r="A16" s="15" t="s">
        <v>25</v>
      </c>
      <c r="B16" s="16">
        <v>55000</v>
      </c>
      <c r="C16" s="11"/>
    </row>
    <row r="17" spans="1:3" ht="27" customHeight="1">
      <c r="A17" s="15" t="s">
        <v>26</v>
      </c>
      <c r="B17" s="16">
        <v>40000</v>
      </c>
      <c r="C17" s="11"/>
    </row>
    <row r="18" spans="1:3" ht="27" customHeight="1">
      <c r="A18" s="17" t="s">
        <v>27</v>
      </c>
      <c r="B18" s="18">
        <f>((B5*B6)/1000)*B7</f>
        <v>59400</v>
      </c>
      <c r="C18" s="19"/>
    </row>
    <row r="19" spans="1:3" ht="3.75" customHeight="1">
      <c r="A19" s="20"/>
      <c r="B19" s="20"/>
      <c r="C19" s="11"/>
    </row>
    <row r="20" spans="1:3" ht="30.75" customHeight="1">
      <c r="A20" s="21" t="s">
        <v>28</v>
      </c>
      <c r="B20" s="22">
        <f>SUM(B11:B18)</f>
        <v>1049400</v>
      </c>
      <c r="C20" s="23"/>
    </row>
    <row r="21" spans="1:3" ht="36.75" customHeight="1">
      <c r="A21" s="20"/>
      <c r="B21" s="20"/>
      <c r="C21" s="11"/>
    </row>
    <row r="22" spans="1:3" ht="33" customHeight="1">
      <c r="A22" s="32" t="s">
        <v>29</v>
      </c>
      <c r="B22" s="24">
        <f>B20/B8</f>
        <v>17.489999999999998</v>
      </c>
      <c r="C22" s="25"/>
    </row>
    <row r="23" spans="1:3" ht="1.5" customHeight="1">
      <c r="A23" s="33"/>
      <c r="B23" s="26"/>
      <c r="C23" s="25"/>
    </row>
    <row r="24" spans="1:3" ht="30.75" customHeight="1">
      <c r="A24" s="32" t="s">
        <v>30</v>
      </c>
      <c r="B24" s="24">
        <f>B22*B4</f>
        <v>52.47</v>
      </c>
      <c r="C24" s="25"/>
    </row>
  </sheetData>
  <mergeCells count="2">
    <mergeCell ref="A1:C1"/>
    <mergeCell ref="A2:C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24"/>
  <sheetViews>
    <sheetView tabSelected="1" workbookViewId="0">
      <pane ySplit="1" topLeftCell="A2" activePane="bottomLeft" state="frozen"/>
      <selection pane="bottomLeft" activeCell="A3" sqref="A3"/>
    </sheetView>
  </sheetViews>
  <sheetFormatPr baseColWidth="10" defaultColWidth="14.5" defaultRowHeight="15.75" customHeight="1"/>
  <cols>
    <col min="1" max="1" width="79.5" customWidth="1"/>
    <col min="2" max="2" width="21" customWidth="1"/>
    <col min="3" max="3" width="11.5" customWidth="1"/>
  </cols>
  <sheetData>
    <row r="1" spans="1:3" ht="42.75" customHeight="1">
      <c r="A1" s="34" t="s">
        <v>0</v>
      </c>
      <c r="B1" s="35"/>
      <c r="C1" s="35"/>
    </row>
    <row r="2" spans="1:3" ht="90" customHeight="1">
      <c r="A2" s="36" t="s">
        <v>31</v>
      </c>
      <c r="B2" s="37"/>
      <c r="C2" s="37"/>
    </row>
    <row r="3" spans="1:3" ht="42" customHeight="1">
      <c r="A3" s="1" t="s">
        <v>1</v>
      </c>
      <c r="B3" s="2" t="s">
        <v>2</v>
      </c>
      <c r="C3" s="3"/>
    </row>
    <row r="4" spans="1:3" ht="69" customHeight="1">
      <c r="A4" s="4" t="s">
        <v>3</v>
      </c>
      <c r="B4" s="5">
        <v>0</v>
      </c>
      <c r="C4" s="6" t="s">
        <v>4</v>
      </c>
    </row>
    <row r="5" spans="1:3" ht="69" customHeight="1">
      <c r="A5" s="7" t="s">
        <v>6</v>
      </c>
      <c r="B5" s="5">
        <v>0</v>
      </c>
      <c r="C5" s="6" t="s">
        <v>8</v>
      </c>
    </row>
    <row r="6" spans="1:3" ht="69" customHeight="1">
      <c r="A6" s="4" t="s">
        <v>9</v>
      </c>
      <c r="B6" s="5">
        <v>0</v>
      </c>
      <c r="C6" s="6" t="s">
        <v>10</v>
      </c>
    </row>
    <row r="7" spans="1:3" ht="69" customHeight="1">
      <c r="A7" s="4" t="s">
        <v>12</v>
      </c>
      <c r="B7" s="8">
        <v>0</v>
      </c>
      <c r="C7" s="6" t="s">
        <v>14</v>
      </c>
    </row>
    <row r="8" spans="1:3" ht="69" customHeight="1">
      <c r="A8" s="4" t="s">
        <v>17</v>
      </c>
      <c r="B8" s="9">
        <v>0</v>
      </c>
      <c r="C8" s="6" t="s">
        <v>16</v>
      </c>
    </row>
    <row r="9" spans="1:3" ht="18">
      <c r="A9" s="10"/>
      <c r="B9" s="10"/>
      <c r="C9" s="11"/>
    </row>
    <row r="10" spans="1:3" ht="44.25" customHeight="1">
      <c r="A10" s="12" t="s">
        <v>18</v>
      </c>
      <c r="B10" s="13" t="s">
        <v>19</v>
      </c>
      <c r="C10" s="14"/>
    </row>
    <row r="11" spans="1:3" ht="27" customHeight="1">
      <c r="A11" s="15" t="s">
        <v>20</v>
      </c>
      <c r="B11" s="16">
        <v>0</v>
      </c>
      <c r="C11" s="11"/>
    </row>
    <row r="12" spans="1:3" ht="27" customHeight="1">
      <c r="A12" s="15" t="s">
        <v>21</v>
      </c>
      <c r="B12" s="16">
        <v>0</v>
      </c>
      <c r="C12" s="11"/>
    </row>
    <row r="13" spans="1:3" ht="27" customHeight="1">
      <c r="A13" s="15" t="s">
        <v>22</v>
      </c>
      <c r="B13" s="16">
        <v>0</v>
      </c>
      <c r="C13" s="11"/>
    </row>
    <row r="14" spans="1:3" ht="27" customHeight="1">
      <c r="A14" s="15" t="s">
        <v>23</v>
      </c>
      <c r="B14" s="16">
        <v>0</v>
      </c>
      <c r="C14" s="11"/>
    </row>
    <row r="15" spans="1:3" ht="27" customHeight="1">
      <c r="A15" s="15" t="s">
        <v>24</v>
      </c>
      <c r="B15" s="16">
        <v>0</v>
      </c>
      <c r="C15" s="11"/>
    </row>
    <row r="16" spans="1:3" ht="27" customHeight="1">
      <c r="A16" s="15" t="s">
        <v>25</v>
      </c>
      <c r="B16" s="16">
        <v>0</v>
      </c>
      <c r="C16" s="11"/>
    </row>
    <row r="17" spans="1:3" ht="27" customHeight="1">
      <c r="A17" s="15" t="s">
        <v>26</v>
      </c>
      <c r="B17" s="16">
        <v>0</v>
      </c>
      <c r="C17" s="11"/>
    </row>
    <row r="18" spans="1:3" ht="27" customHeight="1">
      <c r="A18" s="17" t="s">
        <v>27</v>
      </c>
      <c r="B18" s="18">
        <f>((B5*B6)/1000)*B7</f>
        <v>0</v>
      </c>
      <c r="C18" s="19"/>
    </row>
    <row r="19" spans="1:3" ht="3.75" customHeight="1">
      <c r="A19" s="20"/>
      <c r="B19" s="20"/>
      <c r="C19" s="11"/>
    </row>
    <row r="20" spans="1:3" ht="30.75" customHeight="1">
      <c r="A20" s="21" t="s">
        <v>28</v>
      </c>
      <c r="B20" s="22">
        <f>SUM(B11:B18)</f>
        <v>0</v>
      </c>
      <c r="C20" s="23"/>
    </row>
    <row r="21" spans="1:3" ht="36.75" customHeight="1">
      <c r="A21" s="20"/>
      <c r="B21" s="20"/>
      <c r="C21" s="11"/>
    </row>
    <row r="22" spans="1:3" ht="33" customHeight="1">
      <c r="A22" s="32" t="s">
        <v>29</v>
      </c>
      <c r="B22" s="24" t="e">
        <f>B20/B8</f>
        <v>#DIV/0!</v>
      </c>
      <c r="C22" s="25"/>
    </row>
    <row r="23" spans="1:3" ht="1.5" customHeight="1">
      <c r="A23" s="33"/>
      <c r="B23" s="26"/>
      <c r="C23" s="25"/>
    </row>
    <row r="24" spans="1:3" ht="30.75" customHeight="1">
      <c r="A24" s="32" t="s">
        <v>30</v>
      </c>
      <c r="B24" s="27" t="e">
        <f>B22*B4</f>
        <v>#DIV/0!</v>
      </c>
      <c r="C24" s="25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- Email Revenue Workshe</vt:lpstr>
      <vt:lpstr>BLANK - Email Revenue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2018-06-12T19:03:07Z</dcterms:modified>
</cp:coreProperties>
</file>